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as-2006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Alexandre Vasconcelos</author>
  </authors>
  <commentList>
    <comment ref="D29" authorId="0">
      <text>
        <r>
          <rPr>
            <b/>
            <sz val="8"/>
            <rFont val="Tahoma"/>
            <family val="0"/>
          </rPr>
          <t>Alexandre Vasconcelos:</t>
        </r>
        <r>
          <rPr>
            <sz val="8"/>
            <rFont val="Tahoma"/>
            <family val="0"/>
          </rPr>
          <t xml:space="preserve">
eu dei 8,5</t>
        </r>
      </text>
    </comment>
    <comment ref="D30" authorId="0">
      <text>
        <r>
          <rPr>
            <b/>
            <sz val="8"/>
            <rFont val="Tahoma"/>
            <family val="0"/>
          </rPr>
          <t>Alexandre Vasconcelos:</t>
        </r>
        <r>
          <rPr>
            <sz val="8"/>
            <rFont val="Tahoma"/>
            <family val="0"/>
          </rPr>
          <t xml:space="preserve">
eu dei 8,5</t>
        </r>
      </text>
    </comment>
  </commentList>
</comments>
</file>

<file path=xl/sharedStrings.xml><?xml version="1.0" encoding="utf-8"?>
<sst xmlns="http://schemas.openxmlformats.org/spreadsheetml/2006/main" count="86" uniqueCount="56">
  <si>
    <t>Nota Final</t>
  </si>
  <si>
    <t>Conceito</t>
  </si>
  <si>
    <t>Seminário HERMANO</t>
  </si>
  <si>
    <t>Seminário AMLV</t>
  </si>
  <si>
    <t>Média Seminário</t>
  </si>
  <si>
    <t>Artigo AMLV</t>
  </si>
  <si>
    <t>Artigo HERMANO</t>
  </si>
  <si>
    <t>Média Artigo</t>
  </si>
  <si>
    <t>DESISTIU</t>
  </si>
  <si>
    <t>marcia falcao</t>
  </si>
  <si>
    <t>joao fernando bione</t>
  </si>
  <si>
    <t>jose gilson</t>
  </si>
  <si>
    <t>luciana leal</t>
  </si>
  <si>
    <t>alberto ramos</t>
  </si>
  <si>
    <t>leila mariz</t>
  </si>
  <si>
    <t>emanuel batista</t>
  </si>
  <si>
    <t>paulo correia</t>
  </si>
  <si>
    <t>tatiana ribeiro</t>
  </si>
  <si>
    <t>liane bandeira</t>
  </si>
  <si>
    <t>rogerio nibon</t>
  </si>
  <si>
    <t>marcelo rene</t>
  </si>
  <si>
    <t>julio maravitch</t>
  </si>
  <si>
    <t>igor wanderley</t>
  </si>
  <si>
    <t>flavia falcao</t>
  </si>
  <si>
    <t>maria jocelia</t>
  </si>
  <si>
    <t>jeime andrade</t>
  </si>
  <si>
    <t>crescencio rodrigues</t>
  </si>
  <si>
    <t>rafael seabra</t>
  </si>
  <si>
    <t>jose adson</t>
  </si>
  <si>
    <t>jose diogenes</t>
  </si>
  <si>
    <t>renata teles</t>
  </si>
  <si>
    <t>geovani lima</t>
  </si>
  <si>
    <t>márcio magalhaes</t>
  </si>
  <si>
    <t>Aluno</t>
  </si>
  <si>
    <t>ermeson carneiro</t>
  </si>
  <si>
    <t>leonardo ribeiro</t>
  </si>
  <si>
    <t>tiago sampaio lins</t>
  </si>
  <si>
    <t>Apr art HERMANO</t>
  </si>
  <si>
    <t>Apr art AMLV</t>
  </si>
  <si>
    <t>Frequencia</t>
  </si>
  <si>
    <t>polyana olegario</t>
  </si>
  <si>
    <t>dimitri malheiros barbosa</t>
  </si>
  <si>
    <t>heron vieira</t>
  </si>
  <si>
    <t>ivaldir de farias jr.</t>
  </si>
  <si>
    <t>Nota Frequencia/Participacao</t>
  </si>
  <si>
    <t>A</t>
  </si>
  <si>
    <t>igor de mesquita barbosa</t>
  </si>
  <si>
    <t>conversao para conceitos</t>
  </si>
  <si>
    <t>entre 9 e 10</t>
  </si>
  <si>
    <t>de 8 a 9</t>
  </si>
  <si>
    <t>B</t>
  </si>
  <si>
    <t>de 7 a 8</t>
  </si>
  <si>
    <t>C</t>
  </si>
  <si>
    <t>menor que 7</t>
  </si>
  <si>
    <t>D</t>
  </si>
  <si>
    <t>NI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</si>
</sst>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1">
      <selection activeCell="O11" sqref="O11"/>
    </sheetView>
  </sheetViews>
  <sheetFormatPr defaultColWidth="9.140625" defaultRowHeight="12.75"/>
  <cols>
    <col min="1" max="1" width="27.421875" style="0" customWidth="1"/>
    <col min="2" max="2" width="11.8515625" style="0" customWidth="1"/>
    <col min="3" max="12" width="10.7109375" style="0" customWidth="1"/>
    <col min="13" max="13" width="10.7109375" style="18" customWidth="1"/>
  </cols>
  <sheetData>
    <row r="1" spans="1:13" s="1" customFormat="1" ht="51">
      <c r="A1" s="3" t="s">
        <v>33</v>
      </c>
      <c r="B1" s="3" t="s">
        <v>39</v>
      </c>
      <c r="C1" s="3" t="s">
        <v>5</v>
      </c>
      <c r="D1" s="3" t="s">
        <v>38</v>
      </c>
      <c r="E1" s="3" t="s">
        <v>6</v>
      </c>
      <c r="F1" s="3" t="s">
        <v>37</v>
      </c>
      <c r="G1" s="3" t="s">
        <v>7</v>
      </c>
      <c r="H1" s="3" t="s">
        <v>3</v>
      </c>
      <c r="I1" s="3" t="s">
        <v>2</v>
      </c>
      <c r="J1" s="3" t="s">
        <v>4</v>
      </c>
      <c r="K1" s="3" t="s">
        <v>44</v>
      </c>
      <c r="L1" s="3" t="s">
        <v>0</v>
      </c>
      <c r="M1" s="13" t="s">
        <v>1</v>
      </c>
    </row>
    <row r="2" spans="1:13" ht="12.75">
      <c r="A2" s="4" t="s">
        <v>13</v>
      </c>
      <c r="B2" s="4">
        <v>7</v>
      </c>
      <c r="C2" s="5"/>
      <c r="D2" s="5"/>
      <c r="E2" s="6">
        <v>9</v>
      </c>
      <c r="F2" s="12">
        <v>8.5</v>
      </c>
      <c r="G2" s="6">
        <f>(C2+D2+E2+F2)/2</f>
        <v>8.75</v>
      </c>
      <c r="H2" s="5"/>
      <c r="I2" s="21">
        <v>8</v>
      </c>
      <c r="J2" s="5">
        <f>(H2+I2)</f>
        <v>8</v>
      </c>
      <c r="K2" s="5">
        <f>(10*B2/15)</f>
        <v>4.666666666666667</v>
      </c>
      <c r="L2" s="25">
        <f>((4*G2)+(4*J2)+(2*K2))/10</f>
        <v>7.633333333333333</v>
      </c>
      <c r="M2" s="24" t="s">
        <v>50</v>
      </c>
    </row>
    <row r="3" spans="1:13" ht="12.75">
      <c r="A3" s="7" t="s">
        <v>26</v>
      </c>
      <c r="B3" s="7">
        <v>3</v>
      </c>
      <c r="C3" s="8"/>
      <c r="D3" s="8"/>
      <c r="E3" s="8"/>
      <c r="F3" s="8"/>
      <c r="G3" s="8">
        <f aca="true" t="shared" si="0" ref="G3:G33">(C3+D3+E3+F3)/2</f>
        <v>0</v>
      </c>
      <c r="H3" s="8">
        <v>0</v>
      </c>
      <c r="I3" s="22"/>
      <c r="J3" s="8">
        <f aca="true" t="shared" si="1" ref="J3:J33">(H3+I3)</f>
        <v>0</v>
      </c>
      <c r="K3" s="8">
        <f aca="true" t="shared" si="2" ref="K3:K33">(10*B3/15)</f>
        <v>2</v>
      </c>
      <c r="L3" s="8">
        <f>((4*G3)+(4*J3)+(2*K3))/10</f>
        <v>0.4</v>
      </c>
      <c r="M3" s="15" t="s">
        <v>8</v>
      </c>
    </row>
    <row r="4" spans="1:13" ht="12.75">
      <c r="A4" s="9" t="s">
        <v>41</v>
      </c>
      <c r="B4" s="9">
        <v>9</v>
      </c>
      <c r="C4" s="10">
        <v>6</v>
      </c>
      <c r="D4" s="10">
        <v>8.5</v>
      </c>
      <c r="E4" s="10"/>
      <c r="F4" s="10"/>
      <c r="G4" s="6">
        <f t="shared" si="0"/>
        <v>7.25</v>
      </c>
      <c r="H4" s="10"/>
      <c r="I4" s="6">
        <v>9</v>
      </c>
      <c r="J4" s="5">
        <f t="shared" si="1"/>
        <v>9</v>
      </c>
      <c r="K4" s="5">
        <f t="shared" si="2"/>
        <v>6</v>
      </c>
      <c r="L4" s="6">
        <f>((4*G4)+(4*J4)+(2*K4))/10</f>
        <v>7.7</v>
      </c>
      <c r="M4" s="16" t="s">
        <v>50</v>
      </c>
    </row>
    <row r="5" spans="1:13" ht="12.75">
      <c r="A5" s="9" t="s">
        <v>15</v>
      </c>
      <c r="B5" s="9">
        <v>15</v>
      </c>
      <c r="C5" s="10">
        <v>7</v>
      </c>
      <c r="D5" s="10">
        <v>8</v>
      </c>
      <c r="E5" s="10"/>
      <c r="F5" s="10"/>
      <c r="G5" s="6">
        <f t="shared" si="0"/>
        <v>7.5</v>
      </c>
      <c r="H5" s="10">
        <v>9</v>
      </c>
      <c r="I5" s="23"/>
      <c r="J5" s="5">
        <f t="shared" si="1"/>
        <v>9</v>
      </c>
      <c r="K5" s="5">
        <f t="shared" si="2"/>
        <v>10</v>
      </c>
      <c r="L5" s="6">
        <f>((4*G5)+(4*J5)+(2*K5))/10</f>
        <v>8.6</v>
      </c>
      <c r="M5" s="16" t="s">
        <v>45</v>
      </c>
    </row>
    <row r="6" spans="1:13" ht="12.75">
      <c r="A6" s="7" t="s">
        <v>34</v>
      </c>
      <c r="B6" s="7">
        <v>1</v>
      </c>
      <c r="C6" s="8"/>
      <c r="D6" s="8"/>
      <c r="E6" s="8"/>
      <c r="F6" s="8"/>
      <c r="G6" s="8">
        <f t="shared" si="0"/>
        <v>0</v>
      </c>
      <c r="H6" s="8"/>
      <c r="I6" s="22">
        <v>0</v>
      </c>
      <c r="J6" s="8">
        <f t="shared" si="1"/>
        <v>0</v>
      </c>
      <c r="K6" s="8">
        <f t="shared" si="2"/>
        <v>0.6666666666666666</v>
      </c>
      <c r="L6" s="8">
        <f aca="true" t="shared" si="3" ref="L6:L33">((4*G6)+(4*J6)+(2*K6))/10</f>
        <v>0.13333333333333333</v>
      </c>
      <c r="M6" s="15" t="s">
        <v>8</v>
      </c>
    </row>
    <row r="7" spans="1:13" ht="12.75">
      <c r="A7" s="9" t="s">
        <v>23</v>
      </c>
      <c r="B7" s="9">
        <v>11</v>
      </c>
      <c r="C7" s="10">
        <v>9</v>
      </c>
      <c r="D7" s="10"/>
      <c r="E7" s="10"/>
      <c r="F7" s="10">
        <v>9</v>
      </c>
      <c r="G7" s="6">
        <f t="shared" si="0"/>
        <v>9</v>
      </c>
      <c r="H7" s="10"/>
      <c r="I7" s="23">
        <v>8.5</v>
      </c>
      <c r="J7" s="5">
        <f t="shared" si="1"/>
        <v>8.5</v>
      </c>
      <c r="K7" s="5">
        <f t="shared" si="2"/>
        <v>7.333333333333333</v>
      </c>
      <c r="L7" s="6">
        <f t="shared" si="3"/>
        <v>8.466666666666667</v>
      </c>
      <c r="M7" s="16" t="s">
        <v>45</v>
      </c>
    </row>
    <row r="8" spans="1:13" ht="12.75">
      <c r="A8" s="9" t="s">
        <v>31</v>
      </c>
      <c r="B8" s="9">
        <v>11</v>
      </c>
      <c r="C8" s="10">
        <v>9.5</v>
      </c>
      <c r="D8" s="10">
        <v>9.5</v>
      </c>
      <c r="E8" s="10"/>
      <c r="F8" s="10"/>
      <c r="G8" s="6">
        <f t="shared" si="0"/>
        <v>9.5</v>
      </c>
      <c r="H8" s="10">
        <v>9</v>
      </c>
      <c r="I8" s="23"/>
      <c r="J8" s="5">
        <f t="shared" si="1"/>
        <v>9</v>
      </c>
      <c r="K8" s="5">
        <f t="shared" si="2"/>
        <v>7.333333333333333</v>
      </c>
      <c r="L8" s="6">
        <f t="shared" si="3"/>
        <v>8.866666666666667</v>
      </c>
      <c r="M8" s="16" t="s">
        <v>45</v>
      </c>
    </row>
    <row r="9" spans="1:13" s="2" customFormat="1" ht="12.75">
      <c r="A9" s="11" t="s">
        <v>42</v>
      </c>
      <c r="B9" s="11">
        <v>9</v>
      </c>
      <c r="C9" s="6">
        <v>6</v>
      </c>
      <c r="D9" s="6">
        <v>8.5</v>
      </c>
      <c r="E9" s="6"/>
      <c r="F9" s="6"/>
      <c r="G9" s="6">
        <f t="shared" si="0"/>
        <v>7.25</v>
      </c>
      <c r="H9" s="6">
        <v>9.5</v>
      </c>
      <c r="I9" s="6"/>
      <c r="J9" s="5">
        <f t="shared" si="1"/>
        <v>9.5</v>
      </c>
      <c r="K9" s="5">
        <f t="shared" si="2"/>
        <v>6</v>
      </c>
      <c r="L9" s="6">
        <f t="shared" si="3"/>
        <v>7.9</v>
      </c>
      <c r="M9" s="17" t="s">
        <v>50</v>
      </c>
    </row>
    <row r="10" spans="1:13" ht="12.75">
      <c r="A10" s="9" t="s">
        <v>46</v>
      </c>
      <c r="B10" s="9">
        <v>9</v>
      </c>
      <c r="C10" s="10"/>
      <c r="D10" s="10"/>
      <c r="E10" s="5">
        <v>9.8</v>
      </c>
      <c r="F10" s="5">
        <v>8.5</v>
      </c>
      <c r="G10" s="6">
        <f t="shared" si="0"/>
        <v>9.15</v>
      </c>
      <c r="H10" s="10"/>
      <c r="I10" s="6">
        <v>9</v>
      </c>
      <c r="J10" s="5">
        <f t="shared" si="1"/>
        <v>9</v>
      </c>
      <c r="K10" s="5">
        <f t="shared" si="2"/>
        <v>6</v>
      </c>
      <c r="L10" s="6">
        <f t="shared" si="3"/>
        <v>8.459999999999999</v>
      </c>
      <c r="M10" s="16" t="s">
        <v>45</v>
      </c>
    </row>
    <row r="11" spans="1:13" ht="12.75">
      <c r="A11" s="9" t="s">
        <v>22</v>
      </c>
      <c r="B11" s="9">
        <v>7</v>
      </c>
      <c r="C11" s="10"/>
      <c r="D11" s="10"/>
      <c r="E11" s="5">
        <v>7.5</v>
      </c>
      <c r="F11" s="10">
        <v>7</v>
      </c>
      <c r="G11" s="6">
        <f t="shared" si="0"/>
        <v>7.25</v>
      </c>
      <c r="H11" s="10">
        <v>8</v>
      </c>
      <c r="I11" s="21"/>
      <c r="J11" s="5">
        <f t="shared" si="1"/>
        <v>8</v>
      </c>
      <c r="K11" s="5">
        <f t="shared" si="2"/>
        <v>4.666666666666667</v>
      </c>
      <c r="L11" s="6">
        <f t="shared" si="3"/>
        <v>7.033333333333333</v>
      </c>
      <c r="M11" s="14" t="s">
        <v>52</v>
      </c>
    </row>
    <row r="12" spans="1:13" ht="12.75">
      <c r="A12" s="9" t="s">
        <v>43</v>
      </c>
      <c r="B12" s="9">
        <v>15</v>
      </c>
      <c r="C12" s="10"/>
      <c r="D12" s="10">
        <v>9</v>
      </c>
      <c r="E12" s="5">
        <v>8</v>
      </c>
      <c r="F12" s="10"/>
      <c r="G12" s="6">
        <f t="shared" si="0"/>
        <v>8.5</v>
      </c>
      <c r="H12" s="10">
        <v>8.5</v>
      </c>
      <c r="I12" s="21"/>
      <c r="J12" s="5">
        <f t="shared" si="1"/>
        <v>8.5</v>
      </c>
      <c r="K12" s="5">
        <f t="shared" si="2"/>
        <v>10</v>
      </c>
      <c r="L12" s="6">
        <f t="shared" si="3"/>
        <v>8.8</v>
      </c>
      <c r="M12" s="16" t="s">
        <v>45</v>
      </c>
    </row>
    <row r="13" spans="1:13" ht="12.75">
      <c r="A13" s="9" t="s">
        <v>25</v>
      </c>
      <c r="B13" s="9">
        <v>12</v>
      </c>
      <c r="C13" s="10"/>
      <c r="D13" s="10">
        <v>9</v>
      </c>
      <c r="E13" s="5">
        <v>9</v>
      </c>
      <c r="F13" s="10"/>
      <c r="G13" s="6">
        <f t="shared" si="0"/>
        <v>9</v>
      </c>
      <c r="H13" s="10"/>
      <c r="I13" s="21">
        <v>8.5</v>
      </c>
      <c r="J13" s="5">
        <f t="shared" si="1"/>
        <v>8.5</v>
      </c>
      <c r="K13" s="5">
        <f t="shared" si="2"/>
        <v>8</v>
      </c>
      <c r="L13" s="6">
        <f t="shared" si="3"/>
        <v>8.6</v>
      </c>
      <c r="M13" s="16" t="s">
        <v>45</v>
      </c>
    </row>
    <row r="14" spans="1:13" ht="12.75">
      <c r="A14" s="9" t="s">
        <v>10</v>
      </c>
      <c r="B14" s="9">
        <v>12</v>
      </c>
      <c r="C14" s="10">
        <v>8</v>
      </c>
      <c r="D14" s="10"/>
      <c r="E14" s="10"/>
      <c r="F14" s="10">
        <v>9</v>
      </c>
      <c r="G14" s="6">
        <f t="shared" si="0"/>
        <v>8.5</v>
      </c>
      <c r="H14" s="5"/>
      <c r="I14" s="6">
        <v>9</v>
      </c>
      <c r="J14" s="5">
        <f t="shared" si="1"/>
        <v>9</v>
      </c>
      <c r="K14" s="5">
        <f t="shared" si="2"/>
        <v>8</v>
      </c>
      <c r="L14" s="6">
        <f t="shared" si="3"/>
        <v>8.6</v>
      </c>
      <c r="M14" s="16" t="s">
        <v>45</v>
      </c>
    </row>
    <row r="15" spans="1:13" ht="12.75">
      <c r="A15" s="9" t="s">
        <v>28</v>
      </c>
      <c r="B15" s="9">
        <v>11</v>
      </c>
      <c r="C15" s="10"/>
      <c r="D15" s="10">
        <v>8.5</v>
      </c>
      <c r="E15" s="10">
        <v>10</v>
      </c>
      <c r="F15" s="10"/>
      <c r="G15" s="6">
        <f t="shared" si="0"/>
        <v>9.25</v>
      </c>
      <c r="H15" s="10"/>
      <c r="I15" s="23">
        <v>9.4</v>
      </c>
      <c r="J15" s="5">
        <f t="shared" si="1"/>
        <v>9.4</v>
      </c>
      <c r="K15" s="5">
        <f t="shared" si="2"/>
        <v>7.333333333333333</v>
      </c>
      <c r="L15" s="6">
        <f t="shared" si="3"/>
        <v>8.926666666666666</v>
      </c>
      <c r="M15" s="16" t="s">
        <v>45</v>
      </c>
    </row>
    <row r="16" spans="1:13" ht="12.75">
      <c r="A16" s="7" t="s">
        <v>29</v>
      </c>
      <c r="B16" s="7">
        <v>6</v>
      </c>
      <c r="C16" s="8"/>
      <c r="D16" s="8"/>
      <c r="E16" s="8"/>
      <c r="F16" s="8"/>
      <c r="G16" s="8">
        <f t="shared" si="0"/>
        <v>0</v>
      </c>
      <c r="H16" s="8">
        <v>8</v>
      </c>
      <c r="I16" s="22"/>
      <c r="J16" s="8">
        <f t="shared" si="1"/>
        <v>8</v>
      </c>
      <c r="K16" s="8">
        <f t="shared" si="2"/>
        <v>4</v>
      </c>
      <c r="L16" s="8">
        <f t="shared" si="3"/>
        <v>4</v>
      </c>
      <c r="M16" s="15" t="s">
        <v>8</v>
      </c>
    </row>
    <row r="17" spans="1:13" ht="12.75">
      <c r="A17" s="9" t="s">
        <v>11</v>
      </c>
      <c r="B17" s="9">
        <v>10</v>
      </c>
      <c r="C17" s="10"/>
      <c r="D17" s="10">
        <v>9</v>
      </c>
      <c r="E17" s="10">
        <v>9</v>
      </c>
      <c r="F17" s="10"/>
      <c r="G17" s="6">
        <f t="shared" si="0"/>
        <v>9</v>
      </c>
      <c r="H17" s="10"/>
      <c r="I17" s="6">
        <v>9</v>
      </c>
      <c r="J17" s="5">
        <f t="shared" si="1"/>
        <v>9</v>
      </c>
      <c r="K17" s="5">
        <f t="shared" si="2"/>
        <v>6.666666666666667</v>
      </c>
      <c r="L17" s="6">
        <f t="shared" si="3"/>
        <v>8.533333333333333</v>
      </c>
      <c r="M17" s="16" t="s">
        <v>45</v>
      </c>
    </row>
    <row r="18" spans="1:13" ht="12.75">
      <c r="A18" s="9" t="s">
        <v>21</v>
      </c>
      <c r="B18" s="9">
        <v>10</v>
      </c>
      <c r="C18" s="10">
        <v>6</v>
      </c>
      <c r="D18" s="10">
        <v>9</v>
      </c>
      <c r="E18" s="10"/>
      <c r="F18" s="10"/>
      <c r="G18" s="6">
        <f t="shared" si="0"/>
        <v>7.5</v>
      </c>
      <c r="H18" s="10">
        <v>10</v>
      </c>
      <c r="I18" s="21"/>
      <c r="J18" s="5">
        <f t="shared" si="1"/>
        <v>10</v>
      </c>
      <c r="K18" s="5">
        <f t="shared" si="2"/>
        <v>6.666666666666667</v>
      </c>
      <c r="L18" s="6">
        <f t="shared" si="3"/>
        <v>8.333333333333332</v>
      </c>
      <c r="M18" s="14" t="s">
        <v>50</v>
      </c>
    </row>
    <row r="19" spans="1:13" ht="12.75">
      <c r="A19" s="9" t="s">
        <v>14</v>
      </c>
      <c r="B19" s="9">
        <v>11</v>
      </c>
      <c r="C19" s="10"/>
      <c r="D19" s="10"/>
      <c r="E19" s="5">
        <v>9.8</v>
      </c>
      <c r="F19" s="10">
        <v>9</v>
      </c>
      <c r="G19" s="6">
        <f t="shared" si="0"/>
        <v>9.4</v>
      </c>
      <c r="H19" s="10">
        <v>10</v>
      </c>
      <c r="I19" s="21"/>
      <c r="J19" s="5">
        <f t="shared" si="1"/>
        <v>10</v>
      </c>
      <c r="K19" s="5">
        <f t="shared" si="2"/>
        <v>7.333333333333333</v>
      </c>
      <c r="L19" s="6">
        <f t="shared" si="3"/>
        <v>9.226666666666667</v>
      </c>
      <c r="M19" s="16" t="s">
        <v>45</v>
      </c>
    </row>
    <row r="20" spans="1:13" ht="12.75">
      <c r="A20" s="9" t="s">
        <v>35</v>
      </c>
      <c r="B20" s="9">
        <v>8</v>
      </c>
      <c r="C20" s="10">
        <v>7</v>
      </c>
      <c r="E20" s="10"/>
      <c r="F20" s="10">
        <v>9</v>
      </c>
      <c r="G20" s="6">
        <f>(C20+D20+E20+F20)/2</f>
        <v>8</v>
      </c>
      <c r="H20" s="10"/>
      <c r="I20" s="21">
        <v>9</v>
      </c>
      <c r="J20" s="5">
        <f t="shared" si="1"/>
        <v>9</v>
      </c>
      <c r="K20" s="5">
        <f t="shared" si="2"/>
        <v>5.333333333333333</v>
      </c>
      <c r="L20" s="6">
        <f t="shared" si="3"/>
        <v>7.866666666666667</v>
      </c>
      <c r="M20" s="16" t="s">
        <v>50</v>
      </c>
    </row>
    <row r="21" spans="1:13" ht="12.75">
      <c r="A21" s="9" t="s">
        <v>18</v>
      </c>
      <c r="B21" s="9">
        <v>12</v>
      </c>
      <c r="C21" s="10">
        <v>9</v>
      </c>
      <c r="D21" s="10">
        <v>9</v>
      </c>
      <c r="E21" s="10"/>
      <c r="F21" s="10"/>
      <c r="G21" s="6">
        <f t="shared" si="0"/>
        <v>9</v>
      </c>
      <c r="H21" s="10">
        <v>9</v>
      </c>
      <c r="I21" s="21"/>
      <c r="J21" s="5">
        <f t="shared" si="1"/>
        <v>9</v>
      </c>
      <c r="K21" s="5">
        <f t="shared" si="2"/>
        <v>8</v>
      </c>
      <c r="L21" s="6">
        <f t="shared" si="3"/>
        <v>8.8</v>
      </c>
      <c r="M21" s="16" t="s">
        <v>45</v>
      </c>
    </row>
    <row r="22" spans="1:13" ht="12.75">
      <c r="A22" s="9" t="s">
        <v>12</v>
      </c>
      <c r="B22" s="9">
        <v>10</v>
      </c>
      <c r="C22" s="10"/>
      <c r="D22" s="10"/>
      <c r="E22" s="5">
        <v>9</v>
      </c>
      <c r="F22" s="5">
        <v>9</v>
      </c>
      <c r="G22" s="6">
        <f t="shared" si="0"/>
        <v>9</v>
      </c>
      <c r="H22" s="10"/>
      <c r="I22" s="6">
        <v>9</v>
      </c>
      <c r="J22" s="5">
        <f t="shared" si="1"/>
        <v>9</v>
      </c>
      <c r="K22" s="5">
        <f t="shared" si="2"/>
        <v>6.666666666666667</v>
      </c>
      <c r="L22" s="6">
        <f t="shared" si="3"/>
        <v>8.533333333333333</v>
      </c>
      <c r="M22" s="16" t="s">
        <v>45</v>
      </c>
    </row>
    <row r="23" spans="1:13" ht="12.75">
      <c r="A23" s="9" t="s">
        <v>20</v>
      </c>
      <c r="B23" s="9">
        <v>12</v>
      </c>
      <c r="C23" s="10"/>
      <c r="D23" s="10">
        <v>8.5</v>
      </c>
      <c r="E23" s="10">
        <v>9.8</v>
      </c>
      <c r="F23" s="10"/>
      <c r="G23" s="6">
        <f t="shared" si="0"/>
        <v>9.15</v>
      </c>
      <c r="H23" s="10"/>
      <c r="I23" s="21">
        <v>8</v>
      </c>
      <c r="J23" s="5">
        <f t="shared" si="1"/>
        <v>8</v>
      </c>
      <c r="K23" s="5">
        <f t="shared" si="2"/>
        <v>8</v>
      </c>
      <c r="L23" s="6">
        <f t="shared" si="3"/>
        <v>8.459999999999999</v>
      </c>
      <c r="M23" s="16" t="s">
        <v>45</v>
      </c>
    </row>
    <row r="24" spans="1:13" ht="12.75">
      <c r="A24" s="9" t="s">
        <v>9</v>
      </c>
      <c r="B24" s="9">
        <v>13</v>
      </c>
      <c r="C24" s="10">
        <v>9</v>
      </c>
      <c r="D24" s="10"/>
      <c r="E24" s="10"/>
      <c r="F24" s="10">
        <v>8.5</v>
      </c>
      <c r="G24" s="6">
        <f t="shared" si="0"/>
        <v>8.75</v>
      </c>
      <c r="H24" s="10">
        <v>9</v>
      </c>
      <c r="I24" s="21"/>
      <c r="J24" s="5">
        <f t="shared" si="1"/>
        <v>9</v>
      </c>
      <c r="K24" s="5">
        <f t="shared" si="2"/>
        <v>8.666666666666666</v>
      </c>
      <c r="L24" s="6">
        <f t="shared" si="3"/>
        <v>8.833333333333332</v>
      </c>
      <c r="M24" s="16" t="s">
        <v>45</v>
      </c>
    </row>
    <row r="25" spans="1:13" ht="12.75">
      <c r="A25" s="9" t="s">
        <v>32</v>
      </c>
      <c r="B25" s="9">
        <v>13</v>
      </c>
      <c r="C25" s="10"/>
      <c r="D25" s="10"/>
      <c r="E25" s="5">
        <v>9</v>
      </c>
      <c r="F25" s="12"/>
      <c r="G25" s="6">
        <f t="shared" si="0"/>
        <v>4.5</v>
      </c>
      <c r="H25" s="10">
        <v>9</v>
      </c>
      <c r="I25" s="21"/>
      <c r="J25" s="5">
        <f t="shared" si="1"/>
        <v>9</v>
      </c>
      <c r="K25" s="5">
        <f t="shared" si="2"/>
        <v>8.666666666666666</v>
      </c>
      <c r="L25" s="25">
        <f t="shared" si="3"/>
        <v>7.133333333333333</v>
      </c>
      <c r="M25" s="24" t="s">
        <v>55</v>
      </c>
    </row>
    <row r="26" spans="1:13" ht="12.75">
      <c r="A26" s="9" t="s">
        <v>24</v>
      </c>
      <c r="B26" s="9">
        <v>11</v>
      </c>
      <c r="C26" s="10">
        <v>9</v>
      </c>
      <c r="D26" s="10">
        <v>8.5</v>
      </c>
      <c r="E26" s="10"/>
      <c r="F26" s="10"/>
      <c r="G26" s="6">
        <f t="shared" si="0"/>
        <v>8.75</v>
      </c>
      <c r="H26" s="10"/>
      <c r="I26" s="6">
        <v>9</v>
      </c>
      <c r="J26" s="5">
        <f t="shared" si="1"/>
        <v>9</v>
      </c>
      <c r="K26" s="5">
        <f t="shared" si="2"/>
        <v>7.333333333333333</v>
      </c>
      <c r="L26" s="6">
        <f t="shared" si="3"/>
        <v>8.566666666666666</v>
      </c>
      <c r="M26" s="16" t="s">
        <v>45</v>
      </c>
    </row>
    <row r="27" spans="1:13" ht="12.75">
      <c r="A27" s="7" t="s">
        <v>16</v>
      </c>
      <c r="B27" s="7">
        <v>3</v>
      </c>
      <c r="C27" s="8"/>
      <c r="D27" s="8"/>
      <c r="E27" s="8"/>
      <c r="F27" s="8"/>
      <c r="G27" s="8">
        <f t="shared" si="0"/>
        <v>0</v>
      </c>
      <c r="H27" s="8"/>
      <c r="I27" s="22">
        <v>0</v>
      </c>
      <c r="J27" s="8">
        <f t="shared" si="1"/>
        <v>0</v>
      </c>
      <c r="K27" s="8">
        <f t="shared" si="2"/>
        <v>2</v>
      </c>
      <c r="L27" s="8">
        <f t="shared" si="3"/>
        <v>0.4</v>
      </c>
      <c r="M27" s="15" t="s">
        <v>8</v>
      </c>
    </row>
    <row r="28" spans="1:13" ht="12.75">
      <c r="A28" s="9" t="s">
        <v>40</v>
      </c>
      <c r="B28" s="9">
        <v>11</v>
      </c>
      <c r="C28" s="10">
        <v>9</v>
      </c>
      <c r="D28" s="10"/>
      <c r="E28" s="5"/>
      <c r="F28" s="5">
        <v>8.5</v>
      </c>
      <c r="G28" s="6">
        <f t="shared" si="0"/>
        <v>8.75</v>
      </c>
      <c r="H28" s="10"/>
      <c r="I28" s="23">
        <v>8</v>
      </c>
      <c r="J28" s="5">
        <f t="shared" si="1"/>
        <v>8</v>
      </c>
      <c r="K28" s="5">
        <f t="shared" si="2"/>
        <v>7.333333333333333</v>
      </c>
      <c r="L28" s="6">
        <f t="shared" si="3"/>
        <v>8.166666666666668</v>
      </c>
      <c r="M28" s="16" t="s">
        <v>45</v>
      </c>
    </row>
    <row r="29" spans="1:13" ht="12.75">
      <c r="A29" s="9" t="s">
        <v>27</v>
      </c>
      <c r="B29" s="9">
        <v>10</v>
      </c>
      <c r="C29" s="10">
        <v>9</v>
      </c>
      <c r="D29" s="10"/>
      <c r="E29" s="10"/>
      <c r="F29" s="10">
        <v>8</v>
      </c>
      <c r="G29" s="6">
        <f t="shared" si="0"/>
        <v>8.5</v>
      </c>
      <c r="H29" s="5">
        <v>10</v>
      </c>
      <c r="I29" s="21"/>
      <c r="J29" s="5">
        <f t="shared" si="1"/>
        <v>10</v>
      </c>
      <c r="K29" s="5">
        <f t="shared" si="2"/>
        <v>6.666666666666667</v>
      </c>
      <c r="L29" s="6">
        <f t="shared" si="3"/>
        <v>8.733333333333333</v>
      </c>
      <c r="M29" s="16" t="s">
        <v>45</v>
      </c>
    </row>
    <row r="30" spans="1:13" ht="12.75">
      <c r="A30" s="9" t="s">
        <v>30</v>
      </c>
      <c r="B30" s="9">
        <v>13</v>
      </c>
      <c r="C30" s="10">
        <v>9</v>
      </c>
      <c r="D30" s="10"/>
      <c r="E30" s="10"/>
      <c r="F30" s="10">
        <v>9.5</v>
      </c>
      <c r="G30" s="6">
        <f t="shared" si="0"/>
        <v>9.25</v>
      </c>
      <c r="H30" s="10">
        <v>9</v>
      </c>
      <c r="I30" s="23"/>
      <c r="J30" s="5">
        <f t="shared" si="1"/>
        <v>9</v>
      </c>
      <c r="K30" s="5">
        <f t="shared" si="2"/>
        <v>8.666666666666666</v>
      </c>
      <c r="L30" s="6">
        <f t="shared" si="3"/>
        <v>9.033333333333333</v>
      </c>
      <c r="M30" s="16" t="s">
        <v>45</v>
      </c>
    </row>
    <row r="31" spans="1:13" ht="12.75">
      <c r="A31" s="9" t="s">
        <v>19</v>
      </c>
      <c r="B31" s="9">
        <v>14</v>
      </c>
      <c r="C31" s="10">
        <v>9</v>
      </c>
      <c r="D31" s="10">
        <v>8.5</v>
      </c>
      <c r="E31" s="10"/>
      <c r="F31" s="10"/>
      <c r="G31" s="6">
        <f t="shared" si="0"/>
        <v>8.75</v>
      </c>
      <c r="H31" s="10">
        <v>9</v>
      </c>
      <c r="I31" s="23"/>
      <c r="J31" s="5">
        <f t="shared" si="1"/>
        <v>9</v>
      </c>
      <c r="K31" s="5">
        <f t="shared" si="2"/>
        <v>9.333333333333334</v>
      </c>
      <c r="L31" s="6">
        <f t="shared" si="3"/>
        <v>8.966666666666667</v>
      </c>
      <c r="M31" s="16" t="s">
        <v>45</v>
      </c>
    </row>
    <row r="32" spans="1:13" ht="12.75">
      <c r="A32" s="7" t="s">
        <v>17</v>
      </c>
      <c r="B32" s="7">
        <v>4</v>
      </c>
      <c r="C32" s="8"/>
      <c r="D32" s="8"/>
      <c r="E32" s="8"/>
      <c r="F32" s="8"/>
      <c r="G32" s="8">
        <f t="shared" si="0"/>
        <v>0</v>
      </c>
      <c r="H32" s="8">
        <v>9.5</v>
      </c>
      <c r="I32" s="22"/>
      <c r="J32" s="8">
        <f t="shared" si="1"/>
        <v>9.5</v>
      </c>
      <c r="K32" s="8">
        <f t="shared" si="2"/>
        <v>2.6666666666666665</v>
      </c>
      <c r="L32" s="8">
        <f t="shared" si="3"/>
        <v>4.333333333333334</v>
      </c>
      <c r="M32" s="15" t="s">
        <v>8</v>
      </c>
    </row>
    <row r="33" spans="1:13" ht="12.75">
      <c r="A33" s="9" t="s">
        <v>36</v>
      </c>
      <c r="B33" s="9">
        <v>6</v>
      </c>
      <c r="C33" s="10"/>
      <c r="D33" s="10"/>
      <c r="E33" s="5">
        <v>9</v>
      </c>
      <c r="F33" s="10">
        <v>9.5</v>
      </c>
      <c r="G33" s="6">
        <f t="shared" si="0"/>
        <v>9.25</v>
      </c>
      <c r="H33" s="10"/>
      <c r="I33" s="23">
        <v>9</v>
      </c>
      <c r="J33" s="5">
        <f t="shared" si="1"/>
        <v>9</v>
      </c>
      <c r="K33" s="5">
        <f t="shared" si="2"/>
        <v>4</v>
      </c>
      <c r="L33" s="6">
        <f t="shared" si="3"/>
        <v>8.1</v>
      </c>
      <c r="M33" s="14" t="s">
        <v>50</v>
      </c>
    </row>
    <row r="41" spans="1:2" ht="12.75">
      <c r="A41" s="20" t="s">
        <v>47</v>
      </c>
      <c r="B41" s="20"/>
    </row>
    <row r="42" spans="1:2" ht="12.75">
      <c r="A42" s="19" t="s">
        <v>48</v>
      </c>
      <c r="B42" t="s">
        <v>45</v>
      </c>
    </row>
    <row r="43" spans="1:2" ht="12.75">
      <c r="A43" t="s">
        <v>49</v>
      </c>
      <c r="B43" t="s">
        <v>50</v>
      </c>
    </row>
    <row r="44" spans="1:2" ht="12.75">
      <c r="A44" t="s">
        <v>51</v>
      </c>
      <c r="B44" t="s">
        <v>52</v>
      </c>
    </row>
    <row r="45" spans="1:2" ht="12.75">
      <c r="A45" t="s">
        <v>53</v>
      </c>
      <c r="B45" t="s">
        <v>54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Gonçalo da Silva</dc:creator>
  <cp:keywords/>
  <dc:description/>
  <cp:lastModifiedBy>Hermano Perrelli de Moura</cp:lastModifiedBy>
  <cp:lastPrinted>2007-05-18T13:09:32Z</cp:lastPrinted>
  <dcterms:created xsi:type="dcterms:W3CDTF">1999-03-01T10:48:39Z</dcterms:created>
  <dcterms:modified xsi:type="dcterms:W3CDTF">2008-05-20T14:02:12Z</dcterms:modified>
  <cp:category/>
  <cp:version/>
  <cp:contentType/>
  <cp:contentStatus/>
</cp:coreProperties>
</file>